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9216" windowHeight="44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<sst xmlns="http://schemas.openxmlformats.org/spreadsheetml/2006/main" count="15" uniqueCount="15">
  <si>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Под оптимальной катушкой подразумевается</t>
  </si>
  <si>
    <t>Исходные данные:</t>
  </si>
  <si>
    <t>такая, которая обладает максимально возможной</t>
  </si>
  <si>
    <t xml:space="preserve">Индуктивность (мкГн) </t>
  </si>
  <si>
    <t xml:space="preserve">добротностью при заданном диаметре провода.  </t>
  </si>
  <si>
    <t>Диаметр провода (мм)</t>
  </si>
  <si>
    <t xml:space="preserve">      При этом и расход провода минимален.</t>
  </si>
  <si>
    <t>Результаты:</t>
  </si>
  <si>
    <t>Диаметр оправки (мм)</t>
  </si>
  <si>
    <t>Число витков</t>
  </si>
  <si>
    <t>Длина обмотки (мм)</t>
  </si>
  <si>
    <t>Шаг намотки (мм)</t>
  </si>
  <si>
    <t>Зазор между витками (мм)</t>
  </si>
  <si>
    <t>73, de UA4RO</t>
  </si>
  <si>
    <r>
      <t xml:space="preserve">  </t>
    </r>
    <r>
      <rPr>
        <b/>
        <sz val="12"/>
        <color indexed="12"/>
        <rFont val="Arial Cyr"/>
        <family val="2"/>
      </rPr>
      <t>Расчёт оптимальной катушки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</si>
</sst>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8"/>
      <name val="Arial Cyr"/>
      <family val="2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12"/>
      <color indexed="12"/>
      <name val="Arial Cyr"/>
      <family val="2"/>
    </font>
    <font>
      <b/>
      <sz val="12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4" fillId="0" borderId="5" xfId="0" applyFont="1" applyBorder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0" borderId="1" xfId="0" applyNumberFormat="1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4" fillId="2" borderId="8" xfId="0" applyFont="1" applyFill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3">
      <selection activeCell="A13" sqref="A13"/>
    </sheetView>
  </sheetViews>
  <sheetFormatPr defaultColWidth="9.00390625" defaultRowHeight="12.75"/>
  <sheetData>
    <row r="1" spans="1:10" ht="15">
      <c r="A1" s="15" t="s">
        <v>14</v>
      </c>
      <c r="B1" s="15"/>
      <c r="C1" s="15"/>
      <c r="D1" s="15"/>
      <c r="E1" s="14"/>
      <c r="F1" s="14"/>
      <c r="G1" s="14"/>
      <c r="H1" s="14"/>
      <c r="I1" s="14"/>
      <c r="J1" s="14"/>
    </row>
    <row r="2" spans="1:10" ht="13.5" thickBot="1">
      <c r="A2" s="14"/>
      <c r="B2" s="14"/>
      <c r="C2" s="14"/>
      <c r="D2" s="14"/>
      <c r="E2" s="14"/>
      <c r="F2" s="14" t="s">
        <v>0</v>
      </c>
      <c r="G2" s="14"/>
      <c r="H2" s="14"/>
      <c r="I2" s="14"/>
      <c r="J2" s="14"/>
    </row>
    <row r="3" spans="1:10" ht="12.75">
      <c r="A3" s="16" t="s">
        <v>1</v>
      </c>
      <c r="B3" s="17"/>
      <c r="C3" s="17"/>
      <c r="D3" s="18"/>
      <c r="E3" s="14"/>
      <c r="F3" s="14" t="s">
        <v>2</v>
      </c>
      <c r="G3" s="14"/>
      <c r="H3" s="14"/>
      <c r="I3" s="14"/>
      <c r="J3" s="14"/>
    </row>
    <row r="4" spans="1:10" ht="12.75">
      <c r="A4" s="19" t="s">
        <v>3</v>
      </c>
      <c r="B4" s="13"/>
      <c r="C4" s="13"/>
      <c r="D4" s="1">
        <v>0.16</v>
      </c>
      <c r="E4" s="14"/>
      <c r="F4" s="14" t="s">
        <v>4</v>
      </c>
      <c r="G4" s="14"/>
      <c r="H4" s="14"/>
      <c r="I4" s="14"/>
      <c r="J4" s="14"/>
    </row>
    <row r="5" spans="1:10" ht="13.5" thickBot="1">
      <c r="A5" s="20" t="s">
        <v>5</v>
      </c>
      <c r="B5" s="21"/>
      <c r="C5" s="21"/>
      <c r="D5" s="2">
        <v>2</v>
      </c>
      <c r="E5" s="14"/>
      <c r="F5" s="14" t="s">
        <v>6</v>
      </c>
      <c r="G5" s="14"/>
      <c r="H5" s="14"/>
      <c r="I5" s="14"/>
      <c r="J5" s="14"/>
    </row>
    <row r="6" spans="1:10" ht="12.75">
      <c r="A6" s="22"/>
      <c r="B6" s="23"/>
      <c r="C6" s="23"/>
      <c r="D6" s="14"/>
      <c r="E6" s="14"/>
      <c r="F6" s="14"/>
      <c r="G6" s="14"/>
      <c r="H6" s="14"/>
      <c r="I6" s="14"/>
      <c r="J6" s="14"/>
    </row>
    <row r="7" spans="1:10" ht="13.5" thickBot="1">
      <c r="A7" s="24" t="s">
        <v>7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3" t="s">
        <v>8</v>
      </c>
      <c r="B8" s="4"/>
      <c r="C8" s="4"/>
      <c r="D8" s="5">
        <f>ROUND(3.2527*D9*D5,)-D5</f>
        <v>16</v>
      </c>
      <c r="E8" s="14"/>
      <c r="F8" s="14"/>
      <c r="G8" s="14"/>
      <c r="H8" s="14"/>
      <c r="I8" s="14"/>
      <c r="J8" s="14"/>
    </row>
    <row r="9" spans="1:10" ht="12.75">
      <c r="A9" s="6" t="s">
        <v>9</v>
      </c>
      <c r="B9" s="7"/>
      <c r="C9" s="7"/>
      <c r="D9" s="8">
        <f>ROUND((1000*D4/(36.918*(D5/10)))^(1/3),1)</f>
        <v>2.8</v>
      </c>
      <c r="E9" s="14"/>
      <c r="F9" s="14"/>
      <c r="G9" s="14"/>
      <c r="H9" s="14"/>
      <c r="I9" s="14"/>
      <c r="J9" s="14"/>
    </row>
    <row r="10" spans="1:10" ht="12.75">
      <c r="A10" s="6" t="s">
        <v>10</v>
      </c>
      <c r="B10" s="7"/>
      <c r="C10" s="7"/>
      <c r="D10" s="9">
        <f>ROUND((D9*D5*1.41)-D5,1)</f>
        <v>5.9</v>
      </c>
      <c r="E10" s="14"/>
      <c r="F10" s="14"/>
      <c r="G10" s="14"/>
      <c r="H10" s="14"/>
      <c r="I10" s="14"/>
      <c r="J10" s="14"/>
    </row>
    <row r="11" spans="1:10" ht="12.75">
      <c r="A11" s="6" t="s">
        <v>11</v>
      </c>
      <c r="B11" s="7"/>
      <c r="C11" s="7"/>
      <c r="D11" s="9">
        <f>ROUND(1.41*D5,1)</f>
        <v>2.8</v>
      </c>
      <c r="E11" s="14"/>
      <c r="F11" s="14"/>
      <c r="G11" s="14"/>
      <c r="H11" s="14"/>
      <c r="I11" s="14"/>
      <c r="J11" s="14"/>
    </row>
    <row r="12" spans="1:10" ht="13.5" thickBot="1">
      <c r="A12" s="10" t="s">
        <v>12</v>
      </c>
      <c r="B12" s="11"/>
      <c r="C12" s="11"/>
      <c r="D12" s="12">
        <f>ROUND(1.41*D5-D5,1)</f>
        <v>0.8</v>
      </c>
      <c r="E12" s="14"/>
      <c r="F12" s="14"/>
      <c r="G12" s="14"/>
      <c r="H12" s="14"/>
      <c r="I12" s="14"/>
      <c r="J12" s="14"/>
    </row>
    <row r="13" spans="1:10" ht="12.75">
      <c r="A13" s="13" t="s">
        <v>13</v>
      </c>
      <c r="B13" s="13"/>
      <c r="C13" s="14"/>
      <c r="D13" s="14"/>
      <c r="E13" s="14"/>
      <c r="F13" s="14"/>
      <c r="G13" s="14"/>
      <c r="H13" s="14"/>
      <c r="I13" s="14"/>
      <c r="J13" s="14"/>
    </row>
  </sheetData>
  <sheetProtection password="C408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Беспальчик</dc:creator>
  <cp:keywords/>
  <dc:description/>
  <cp:lastModifiedBy>Беспальчик</cp:lastModifiedBy>
  <dcterms:created xsi:type="dcterms:W3CDTF">2000-04-20T08:10:45Z</dcterms:created>
  <dcterms:modified xsi:type="dcterms:W3CDTF">2000-04-20T09:48:19Z</dcterms:modified>
  <cp:category/>
  <cp:version/>
  <cp:contentType/>
  <cp:contentStatus/>
</cp:coreProperties>
</file>